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id.hasan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G63" i="1"/>
  <c r="H63" i="1" s="1"/>
  <c r="F63" i="1"/>
  <c r="H62" i="1"/>
  <c r="H61" i="1"/>
  <c r="F49" i="2" l="1"/>
  <c r="G49" i="2"/>
  <c r="H49" i="2"/>
  <c r="I48" i="2" l="1"/>
  <c r="I47" i="2"/>
  <c r="I49" i="2" l="1"/>
</calcChain>
</file>

<file path=xl/sharedStrings.xml><?xml version="1.0" encoding="utf-8"?>
<sst xmlns="http://schemas.openxmlformats.org/spreadsheetml/2006/main" count="144" uniqueCount="86">
  <si>
    <t>PROGRESSIVE BROKERS LTD.</t>
  </si>
  <si>
    <t>78 AGRABAD C/A, CHATTOGRAM.</t>
  </si>
  <si>
    <t>BUYERS PURCHASE STATEMENT</t>
  </si>
  <si>
    <t>CHATTOGRAM</t>
  </si>
  <si>
    <t>The Secretary</t>
  </si>
  <si>
    <t>Bangladesh Tea Board</t>
  </si>
  <si>
    <t>Nasirabad, Chittagong.</t>
  </si>
  <si>
    <t>Dear Sir,</t>
  </si>
  <si>
    <t>BUYER NAME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</si>
  <si>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</si>
  <si>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</si>
  <si>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</si>
  <si>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</si>
  <si>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</si>
  <si>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</si>
  <si>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</si>
  <si>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</si>
  <si>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AFTAB TEA TRADERS, DHAKA. - I</t>
  </si>
  <si>
    <t>AL-AMIN TEA TRADERS, DHAKA. - I</t>
  </si>
  <si>
    <t>ASIB BRITHERS, CTG. - I</t>
  </si>
  <si>
    <t>BENGAL TEA HOUSE, CHANDPUR. - I</t>
  </si>
  <si>
    <t>BONANI TEA SYLHET. - I</t>
  </si>
  <si>
    <t>CITY TEA ESTATES LTD - I</t>
  </si>
  <si>
    <t>EKATERRA BANGLADESH LIMITED, CHATTOGRAM. - I</t>
  </si>
  <si>
    <t>GUPTA TEA HOUSE, SRIMANGAL. - I</t>
  </si>
  <si>
    <t>HOQUE TEA &amp; TRADING, SYLHET. - I</t>
  </si>
  <si>
    <t>HOSSAIN TEA STORE, CTG. - I</t>
  </si>
  <si>
    <t>HRC PRODUCTS LTD, CTG. - I</t>
  </si>
  <si>
    <t>IMAM TEA &amp; TRADING, CTG. - I</t>
  </si>
  <si>
    <t>ISPAHANI TEA LIMITED (BUYER), CTG. - I</t>
  </si>
  <si>
    <t>JAMUNA TEA &amp; TRADING DHAKA. - I</t>
  </si>
  <si>
    <t>KAMONA TEA HOUSE, DHAKA. - I</t>
  </si>
  <si>
    <t>LOVELY TEA HOUSE, CHAPAI NAWABGONJ SADAR - I</t>
  </si>
  <si>
    <t>MEGHNA TEA CO. LTD, CTG . - I</t>
  </si>
  <si>
    <t>NIJHUM TEA &amp; TRADING, DHAKA. - I</t>
  </si>
  <si>
    <t>SHARIF TEA HOUSE, CTG - I</t>
  </si>
  <si>
    <t>SHAWON CHA CO, PABNA. - I</t>
  </si>
  <si>
    <t>TOTAL :</t>
  </si>
  <si>
    <t>Auction Average</t>
  </si>
  <si>
    <t>Category</t>
  </si>
  <si>
    <t>Bags</t>
  </si>
  <si>
    <t>Kgs</t>
  </si>
  <si>
    <t>Amount</t>
  </si>
  <si>
    <t>Av. Price</t>
  </si>
  <si>
    <t>Leaf</t>
  </si>
  <si>
    <t>Dust</t>
  </si>
  <si>
    <t>Total</t>
  </si>
  <si>
    <t>RAJDHANI FOOD PRODUCTS, CTG - I</t>
  </si>
  <si>
    <t>      Yours faithfully</t>
  </si>
  <si>
    <r>
      <t>For </t>
    </r>
    <r>
      <rPr>
        <b/>
        <sz val="11"/>
        <color rgb="FF337AB7"/>
        <rFont val="Verdana"/>
        <family val="2"/>
      </rPr>
      <t>PROGRESSIVE BROKERS LTD.</t>
    </r>
  </si>
  <si>
    <t>A.R TRADERS,CHATTOGRAM - I</t>
  </si>
  <si>
    <t>ANKUR TEA HOUSE CTG - I</t>
  </si>
  <si>
    <t>BANGLADESH TEA STORE, JESSORE. - I</t>
  </si>
  <si>
    <t>BASHUNDHARA FOOD AND BEVERAGE INDUSTRIES LTD DHAKA. - I</t>
  </si>
  <si>
    <t>KAISAR MOLLAH TEA HOUSE ,CTG - I</t>
  </si>
  <si>
    <t>KAMAL TEA &amp; TRADING, DHAKA - I</t>
  </si>
  <si>
    <t>M.A TEA SUPPLY, SRIMONGAL - I</t>
  </si>
  <si>
    <t>MINTU TEA HOUSE, CTG. - I</t>
  </si>
  <si>
    <t>MOTI TEA HOUSE,PABNA - I</t>
  </si>
  <si>
    <t>PADMA TEA SUPPLY, SRIMONGAL. - I</t>
  </si>
  <si>
    <t>RAHIM TEA SUPPLY, SRIMANGAL. - I</t>
  </si>
  <si>
    <t>ROSE TEA HOUSE, DHAKA. - I</t>
  </si>
  <si>
    <t>SAMIA TEA HOUSE, SIRAJGONJ. - I</t>
  </si>
  <si>
    <t>SAMON TEA TRADERS,RAJSHAHI - I</t>
  </si>
  <si>
    <t>SHAHJALAL TEA HOUSE,CHANDPUR - I</t>
  </si>
  <si>
    <t>V.I.P. TEA HOUSE, FENI. - I</t>
  </si>
  <si>
    <t> Print</t>
  </si>
  <si>
    <t>We give below the purchases made by the following buyers in our catalogue for Sale No. 15   held on 07-08-2023 Season: 2023-2024</t>
  </si>
  <si>
    <t>C.C TO</t>
  </si>
  <si>
    <t>1. THE SECRETARY, TTAB, CTG</t>
  </si>
  <si>
    <t>2. THE DEPUTY DIRECTOR(TRADE), BTB, CTG</t>
  </si>
  <si>
    <t>3. THE ASSISTANT DIRECTOR(TRADE), BTB, CTG</t>
  </si>
  <si>
    <t>4. THE ACCOUNTS OFFICER(GARDEN CELL), BTB, CTG</t>
  </si>
  <si>
    <t>We give below the purchases made by the following buyers in our catalogue for Sale No. 16   held on 14-08-2023 Season: 2023-2024</t>
  </si>
  <si>
    <t>A.R.L TEA HOUSE, CTG - I</t>
  </si>
  <si>
    <t>ALI TEA HOUSE, BRAHMANBARIA. - I</t>
  </si>
  <si>
    <t>BARNALI TEA &amp; TRADING,NATORE - I</t>
  </si>
  <si>
    <t>KALAM TEA HOUSE, FENI. - I</t>
  </si>
  <si>
    <t>KANACK TEA AND TRADING AGENCY, CHATTOGRAM. - I</t>
  </si>
  <si>
    <t>KAZI TEA &amp; TRADING, CTG - I</t>
  </si>
  <si>
    <t>PURBASA TEA HOUSE, CHAPAINAWABGONJ - I</t>
  </si>
  <si>
    <t>RAFIQUE ULLAH PATWARY AGENCY, CTG. - I</t>
  </si>
  <si>
    <t>RUBY TEA STORE, NOAKKHALI - I</t>
  </si>
  <si>
    <t>SALIM TEA HOUSE, MOULVIBAZAR. - I</t>
  </si>
  <si>
    <t>SPORSHA AGRO CHEMICAL&amp;CONSMUER PRODUCTS,CTG. - I</t>
  </si>
  <si>
    <t>SYLHET TEA &amp; FOOD,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</si>
</sst>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  <font>
      <b/>
      <sz val="11"/>
      <color rgb="FF333333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/>
    <xf numFmtId="0" fontId="6" fillId="0" borderId="0" xfId="0" applyFont="1"/>
    <xf numFmtId="0" fontId="8" fillId="0" borderId="0" xfId="0" applyFont="1"/>
    <xf numFmtId="0" fontId="6" fillId="0" borderId="4" xfId="0" applyFont="1" applyBorder="1"/>
    <xf numFmtId="2" fontId="6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/>
    </xf>
    <xf numFmtId="43" fontId="6" fillId="0" borderId="4" xfId="1" applyFont="1" applyBorder="1"/>
    <xf numFmtId="43" fontId="6" fillId="0" borderId="0" xfId="1" applyFont="1" applyBorder="1"/>
    <xf numFmtId="0" fontId="6" fillId="0" borderId="6" xfId="0" applyFont="1" applyBorder="1"/>
    <xf numFmtId="43" fontId="6" fillId="0" borderId="6" xfId="1" applyFont="1" applyBorder="1"/>
    <xf numFmtId="0" fontId="1" fillId="0" borderId="1" xfId="0" applyFont="1" applyBorder="1" applyAlignment="1">
      <alignment horizontal="right" wrapText="1"/>
    </xf>
    <xf numFmtId="0" fontId="14" fillId="0" borderId="0" xfId="2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118.179.72.70:8081/pbl/index.php/MY_Controller/bill_regsiter_reports?season=2023-2024&amp;auction_center=Chattogram&amp;sale_no=15&amp;report_name=TB&amp;combine_center=Chatt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52" workbookViewId="0">
      <selection activeCell="H62" sqref="H62"/>
    </sheetView>
  </sheetViews>
  <sheetFormatPr defaultRowHeight="15" x14ac:dyDescent="0.25"/>
  <cols>
    <col min="1" max="1" width="37" customWidth="1"/>
    <col min="5" max="5" width="11.7109375" customWidth="1"/>
    <col min="6" max="6" width="12.28515625" customWidth="1"/>
    <col min="7" max="7" width="14.42578125" customWidth="1"/>
    <col min="8" max="8" width="20.28515625" customWidth="1"/>
    <col min="9" max="9" width="9.5703125" bestFit="1" customWidth="1"/>
  </cols>
  <sheetData>
    <row r="1" spans="1:8" ht="15.7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1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2</v>
      </c>
      <c r="B3" s="29"/>
      <c r="C3" s="29"/>
      <c r="D3" s="29"/>
      <c r="E3" s="29"/>
      <c r="F3" s="29"/>
      <c r="G3" s="29"/>
      <c r="H3" s="29"/>
    </row>
    <row r="4" spans="1:8" x14ac:dyDescent="0.25">
      <c r="A4" s="29" t="s">
        <v>3</v>
      </c>
      <c r="B4" s="29"/>
      <c r="C4" s="29"/>
      <c r="D4" s="29"/>
      <c r="E4" s="29"/>
      <c r="F4" s="29"/>
      <c r="G4" s="29"/>
      <c r="H4" s="29"/>
    </row>
    <row r="5" spans="1:8" x14ac:dyDescent="0.25">
      <c r="A5" s="30" t="s">
        <v>4</v>
      </c>
      <c r="B5" s="30"/>
      <c r="C5" s="30"/>
      <c r="D5" s="30"/>
      <c r="E5" s="30"/>
      <c r="F5" s="30"/>
      <c r="G5" s="30"/>
      <c r="H5" s="30"/>
    </row>
    <row r="6" spans="1:8" x14ac:dyDescent="0.25">
      <c r="A6" s="30" t="s">
        <v>5</v>
      </c>
      <c r="B6" s="30"/>
      <c r="C6" s="30"/>
      <c r="D6" s="30"/>
      <c r="E6" s="30"/>
      <c r="F6" s="30"/>
      <c r="G6" s="30"/>
      <c r="H6" s="30"/>
    </row>
    <row r="7" spans="1:8" x14ac:dyDescent="0.25">
      <c r="A7" s="30" t="s">
        <v>6</v>
      </c>
      <c r="B7" s="30"/>
      <c r="C7" s="30"/>
      <c r="D7" s="30"/>
      <c r="E7" s="30"/>
      <c r="F7" s="30"/>
      <c r="G7" s="30"/>
      <c r="H7" s="30"/>
    </row>
    <row r="8" spans="1:8" x14ac:dyDescent="0.25">
      <c r="A8" s="26" t="s">
        <v>7</v>
      </c>
      <c r="B8" s="26"/>
      <c r="C8" s="26"/>
      <c r="D8" s="26"/>
      <c r="E8" s="26"/>
      <c r="F8" s="26"/>
      <c r="G8" s="26"/>
      <c r="H8" s="26"/>
    </row>
    <row r="9" spans="1:8" ht="35.25" customHeight="1" thickBot="1" x14ac:dyDescent="0.3">
      <c r="A9" s="24" t="s">
        <v>73</v>
      </c>
      <c r="B9" s="24"/>
      <c r="C9" s="24"/>
      <c r="D9" s="24"/>
      <c r="E9" s="24"/>
      <c r="F9" s="24"/>
      <c r="G9" s="24"/>
      <c r="H9" s="24"/>
    </row>
    <row r="10" spans="1:8" ht="24.75" thickBot="1" x14ac:dyDescent="0.3">
      <c r="A10" s="1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19" t="s">
        <v>15</v>
      </c>
    </row>
    <row r="11" spans="1:8" x14ac:dyDescent="0.25">
      <c r="A11" s="2" t="s">
        <v>74</v>
      </c>
      <c r="B11" s="3">
        <v>10</v>
      </c>
      <c r="C11" s="3">
        <v>0</v>
      </c>
      <c r="D11" s="3">
        <v>498.5</v>
      </c>
      <c r="E11" s="3">
        <v>0</v>
      </c>
      <c r="F11" s="3">
        <v>10</v>
      </c>
      <c r="G11" s="3">
        <v>498.5</v>
      </c>
      <c r="H11" s="4">
        <v>114655</v>
      </c>
    </row>
    <row r="12" spans="1:8" x14ac:dyDescent="0.25">
      <c r="A12" s="2" t="s">
        <v>16</v>
      </c>
      <c r="B12" s="3">
        <v>480</v>
      </c>
      <c r="C12" s="3">
        <v>60</v>
      </c>
      <c r="D12" s="3">
        <v>23959.5</v>
      </c>
      <c r="E12" s="4">
        <v>2995.2</v>
      </c>
      <c r="F12" s="3">
        <v>540</v>
      </c>
      <c r="G12" s="3">
        <v>26954.7</v>
      </c>
      <c r="H12" s="4">
        <v>5517284</v>
      </c>
    </row>
    <row r="13" spans="1:8" ht="25.5" customHeight="1" x14ac:dyDescent="0.25">
      <c r="A13" s="2" t="s">
        <v>17</v>
      </c>
      <c r="B13" s="3">
        <v>120</v>
      </c>
      <c r="C13" s="3">
        <v>0</v>
      </c>
      <c r="D13" s="3">
        <v>5986.5</v>
      </c>
      <c r="E13" s="3">
        <v>0</v>
      </c>
      <c r="F13" s="3">
        <v>120</v>
      </c>
      <c r="G13" s="3">
        <v>5986.5</v>
      </c>
      <c r="H13" s="4">
        <v>1188888.5</v>
      </c>
    </row>
    <row r="14" spans="1:8" x14ac:dyDescent="0.25">
      <c r="A14" s="2" t="s">
        <v>18</v>
      </c>
      <c r="B14" s="3">
        <v>35</v>
      </c>
      <c r="C14" s="3">
        <v>0</v>
      </c>
      <c r="D14" s="3">
        <v>1747</v>
      </c>
      <c r="E14" s="3">
        <v>0</v>
      </c>
      <c r="F14" s="3">
        <v>35</v>
      </c>
      <c r="G14" s="3">
        <v>1747</v>
      </c>
      <c r="H14" s="4">
        <v>374600.5</v>
      </c>
    </row>
    <row r="15" spans="1:8" x14ac:dyDescent="0.25">
      <c r="A15" s="2" t="s">
        <v>75</v>
      </c>
      <c r="B15" s="3">
        <v>10</v>
      </c>
      <c r="C15" s="3">
        <v>0</v>
      </c>
      <c r="D15" s="3">
        <v>500</v>
      </c>
      <c r="E15" s="3">
        <v>0</v>
      </c>
      <c r="F15" s="3">
        <v>10</v>
      </c>
      <c r="G15" s="3">
        <v>500</v>
      </c>
      <c r="H15" s="4">
        <v>115000</v>
      </c>
    </row>
    <row r="16" spans="1:8" x14ac:dyDescent="0.25">
      <c r="A16" s="2" t="s">
        <v>19</v>
      </c>
      <c r="B16" s="3">
        <v>35</v>
      </c>
      <c r="C16" s="3">
        <v>0</v>
      </c>
      <c r="D16" s="3">
        <v>1745.5</v>
      </c>
      <c r="E16" s="3">
        <v>0</v>
      </c>
      <c r="F16" s="3">
        <v>35</v>
      </c>
      <c r="G16" s="3">
        <v>1745.5</v>
      </c>
      <c r="H16" s="4">
        <v>386502.5</v>
      </c>
    </row>
    <row r="17" spans="1:8" x14ac:dyDescent="0.25">
      <c r="A17" s="2" t="s">
        <v>76</v>
      </c>
      <c r="B17" s="3">
        <v>0</v>
      </c>
      <c r="C17" s="3">
        <v>4</v>
      </c>
      <c r="D17" s="3">
        <v>0</v>
      </c>
      <c r="E17" s="3">
        <v>199</v>
      </c>
      <c r="F17" s="3">
        <v>4</v>
      </c>
      <c r="G17" s="3">
        <v>199</v>
      </c>
      <c r="H17" s="4">
        <v>42685.5</v>
      </c>
    </row>
    <row r="18" spans="1:8" x14ac:dyDescent="0.25">
      <c r="A18" s="2" t="s">
        <v>20</v>
      </c>
      <c r="B18" s="3">
        <v>30</v>
      </c>
      <c r="C18" s="3">
        <v>0</v>
      </c>
      <c r="D18" s="3">
        <v>1498.5</v>
      </c>
      <c r="E18" s="3">
        <v>0</v>
      </c>
      <c r="F18" s="3">
        <v>30</v>
      </c>
      <c r="G18" s="3">
        <v>1498.5</v>
      </c>
      <c r="H18" s="4">
        <v>322177.5</v>
      </c>
    </row>
    <row r="19" spans="1:8" x14ac:dyDescent="0.25">
      <c r="A19" s="2" t="s">
        <v>21</v>
      </c>
      <c r="B19" s="3">
        <v>10</v>
      </c>
      <c r="C19" s="3">
        <v>0</v>
      </c>
      <c r="D19" s="3">
        <v>500</v>
      </c>
      <c r="E19" s="3">
        <v>0</v>
      </c>
      <c r="F19" s="3">
        <v>10</v>
      </c>
      <c r="G19" s="3">
        <v>500</v>
      </c>
      <c r="H19" s="4">
        <v>115000</v>
      </c>
    </row>
    <row r="20" spans="1:8" x14ac:dyDescent="0.25">
      <c r="A20" s="2" t="s">
        <v>22</v>
      </c>
      <c r="B20" s="3">
        <v>130</v>
      </c>
      <c r="C20" s="3">
        <v>0</v>
      </c>
      <c r="D20" s="3">
        <v>6491</v>
      </c>
      <c r="E20" s="3">
        <v>0</v>
      </c>
      <c r="F20" s="3">
        <v>130</v>
      </c>
      <c r="G20" s="3">
        <v>6491</v>
      </c>
      <c r="H20" s="4">
        <v>1351102.5</v>
      </c>
    </row>
    <row r="21" spans="1:8" x14ac:dyDescent="0.25">
      <c r="A21" s="2" t="s">
        <v>23</v>
      </c>
      <c r="B21" s="3">
        <v>210</v>
      </c>
      <c r="C21" s="3">
        <v>0</v>
      </c>
      <c r="D21" s="3">
        <v>10476</v>
      </c>
      <c r="E21" s="3">
        <v>0</v>
      </c>
      <c r="F21" s="3">
        <v>210</v>
      </c>
      <c r="G21" s="3">
        <v>10476</v>
      </c>
      <c r="H21" s="4">
        <v>2182051.5</v>
      </c>
    </row>
    <row r="22" spans="1:8" x14ac:dyDescent="0.25">
      <c r="A22" s="2" t="s">
        <v>24</v>
      </c>
      <c r="B22" s="3">
        <v>10</v>
      </c>
      <c r="C22" s="3">
        <v>0</v>
      </c>
      <c r="D22" s="3">
        <v>498.5</v>
      </c>
      <c r="E22" s="3">
        <v>0</v>
      </c>
      <c r="F22" s="3">
        <v>10</v>
      </c>
      <c r="G22" s="3">
        <v>498.5</v>
      </c>
      <c r="H22" s="4">
        <v>107177.5</v>
      </c>
    </row>
    <row r="23" spans="1:8" x14ac:dyDescent="0.25">
      <c r="A23" s="2" t="s">
        <v>25</v>
      </c>
      <c r="B23" s="3">
        <v>30</v>
      </c>
      <c r="C23" s="3">
        <v>0</v>
      </c>
      <c r="D23" s="3">
        <v>1497</v>
      </c>
      <c r="E23" s="3">
        <v>0</v>
      </c>
      <c r="F23" s="3">
        <v>30</v>
      </c>
      <c r="G23" s="3">
        <v>1497</v>
      </c>
      <c r="H23" s="4">
        <v>334325</v>
      </c>
    </row>
    <row r="24" spans="1:8" x14ac:dyDescent="0.25">
      <c r="A24" s="2" t="s">
        <v>26</v>
      </c>
      <c r="B24" s="3">
        <v>415</v>
      </c>
      <c r="C24" s="3">
        <v>0</v>
      </c>
      <c r="D24" s="3">
        <v>20720</v>
      </c>
      <c r="E24" s="3">
        <v>0</v>
      </c>
      <c r="F24" s="3">
        <v>415</v>
      </c>
      <c r="G24" s="3">
        <v>20720</v>
      </c>
      <c r="H24" s="4">
        <v>4414870.5</v>
      </c>
    </row>
    <row r="25" spans="1:8" x14ac:dyDescent="0.25">
      <c r="A25" s="2" t="s">
        <v>27</v>
      </c>
      <c r="B25" s="3">
        <v>60</v>
      </c>
      <c r="C25" s="3">
        <v>0</v>
      </c>
      <c r="D25" s="3">
        <v>2994</v>
      </c>
      <c r="E25" s="3">
        <v>0</v>
      </c>
      <c r="F25" s="3">
        <v>60</v>
      </c>
      <c r="G25" s="3">
        <v>2994</v>
      </c>
      <c r="H25" s="4">
        <v>612765.5</v>
      </c>
    </row>
    <row r="26" spans="1:8" x14ac:dyDescent="0.25">
      <c r="A26" s="2" t="s">
        <v>28</v>
      </c>
      <c r="B26" s="3">
        <v>45</v>
      </c>
      <c r="C26" s="3">
        <v>0</v>
      </c>
      <c r="D26" s="3">
        <v>2247</v>
      </c>
      <c r="E26" s="3">
        <v>0</v>
      </c>
      <c r="F26" s="3">
        <v>45</v>
      </c>
      <c r="G26" s="3">
        <v>2247</v>
      </c>
      <c r="H26" s="4">
        <v>489347.5</v>
      </c>
    </row>
    <row r="27" spans="1:8" x14ac:dyDescent="0.25">
      <c r="A27" s="2" t="s">
        <v>29</v>
      </c>
      <c r="B27" s="3">
        <v>100</v>
      </c>
      <c r="C27" s="3">
        <v>20</v>
      </c>
      <c r="D27" s="3">
        <v>4986.5</v>
      </c>
      <c r="E27" s="3">
        <v>998.4</v>
      </c>
      <c r="F27" s="3">
        <v>120</v>
      </c>
      <c r="G27" s="3">
        <v>5984.9</v>
      </c>
      <c r="H27" s="4">
        <v>1213957.3</v>
      </c>
    </row>
    <row r="28" spans="1:8" x14ac:dyDescent="0.25">
      <c r="A28" s="2" t="s">
        <v>30</v>
      </c>
      <c r="B28" s="3">
        <v>30</v>
      </c>
      <c r="C28" s="3">
        <v>0</v>
      </c>
      <c r="D28" s="3">
        <v>1497</v>
      </c>
      <c r="E28" s="3">
        <v>0</v>
      </c>
      <c r="F28" s="3">
        <v>30</v>
      </c>
      <c r="G28" s="3">
        <v>1497</v>
      </c>
      <c r="H28" s="4">
        <v>318856.5</v>
      </c>
    </row>
    <row r="29" spans="1:8" x14ac:dyDescent="0.25">
      <c r="A29" s="2" t="s">
        <v>54</v>
      </c>
      <c r="B29" s="3">
        <v>40</v>
      </c>
      <c r="C29" s="3">
        <v>0</v>
      </c>
      <c r="D29" s="3">
        <v>1997</v>
      </c>
      <c r="E29" s="3">
        <v>0</v>
      </c>
      <c r="F29" s="3">
        <v>40</v>
      </c>
      <c r="G29" s="3">
        <v>1997</v>
      </c>
      <c r="H29" s="4">
        <v>434358</v>
      </c>
    </row>
    <row r="30" spans="1:8" x14ac:dyDescent="0.25">
      <c r="A30" s="2" t="s">
        <v>77</v>
      </c>
      <c r="B30" s="3">
        <v>5</v>
      </c>
      <c r="C30" s="3">
        <v>0</v>
      </c>
      <c r="D30" s="3">
        <v>250</v>
      </c>
      <c r="E30" s="3">
        <v>0</v>
      </c>
      <c r="F30" s="3">
        <v>5</v>
      </c>
      <c r="G30" s="3">
        <v>250</v>
      </c>
      <c r="H30" s="4">
        <v>53750</v>
      </c>
    </row>
    <row r="31" spans="1:8" x14ac:dyDescent="0.25">
      <c r="A31" s="2" t="s">
        <v>55</v>
      </c>
      <c r="B31" s="3">
        <v>40</v>
      </c>
      <c r="C31" s="3">
        <v>5</v>
      </c>
      <c r="D31" s="3">
        <v>1995.5</v>
      </c>
      <c r="E31" s="3">
        <v>249.5</v>
      </c>
      <c r="F31" s="3">
        <v>45</v>
      </c>
      <c r="G31" s="3">
        <v>2245</v>
      </c>
      <c r="H31" s="4">
        <v>490178</v>
      </c>
    </row>
    <row r="32" spans="1:8" x14ac:dyDescent="0.25">
      <c r="A32" s="2" t="s">
        <v>31</v>
      </c>
      <c r="B32" s="3">
        <v>75</v>
      </c>
      <c r="C32" s="3">
        <v>0</v>
      </c>
      <c r="D32" s="3">
        <v>3742.5</v>
      </c>
      <c r="E32" s="3">
        <v>0</v>
      </c>
      <c r="F32" s="3">
        <v>75</v>
      </c>
      <c r="G32" s="3">
        <v>3742.5</v>
      </c>
      <c r="H32" s="4">
        <v>800148</v>
      </c>
    </row>
    <row r="33" spans="1:8" x14ac:dyDescent="0.25">
      <c r="A33" s="2" t="s">
        <v>78</v>
      </c>
      <c r="B33" s="3">
        <v>10</v>
      </c>
      <c r="C33" s="3">
        <v>0</v>
      </c>
      <c r="D33" s="3">
        <v>500</v>
      </c>
      <c r="E33" s="3">
        <v>0</v>
      </c>
      <c r="F33" s="3">
        <v>10</v>
      </c>
      <c r="G33" s="3">
        <v>500</v>
      </c>
      <c r="H33" s="4">
        <v>107500</v>
      </c>
    </row>
    <row r="34" spans="1:8" x14ac:dyDescent="0.25">
      <c r="A34" s="2" t="s">
        <v>79</v>
      </c>
      <c r="B34" s="3">
        <v>55</v>
      </c>
      <c r="C34" s="3">
        <v>0</v>
      </c>
      <c r="D34" s="3">
        <v>2745.5</v>
      </c>
      <c r="E34" s="3">
        <v>0</v>
      </c>
      <c r="F34" s="3">
        <v>55</v>
      </c>
      <c r="G34" s="3">
        <v>2745.5</v>
      </c>
      <c r="H34" s="4">
        <v>603019</v>
      </c>
    </row>
    <row r="35" spans="1:8" x14ac:dyDescent="0.25">
      <c r="A35" s="2" t="s">
        <v>32</v>
      </c>
      <c r="B35" s="3">
        <v>0</v>
      </c>
      <c r="C35" s="3">
        <v>39</v>
      </c>
      <c r="D35" s="3">
        <v>0</v>
      </c>
      <c r="E35" s="4">
        <v>1945.2</v>
      </c>
      <c r="F35" s="3">
        <v>39</v>
      </c>
      <c r="G35" s="3">
        <v>1945.2</v>
      </c>
      <c r="H35" s="4">
        <v>440468.4</v>
      </c>
    </row>
    <row r="36" spans="1:8" x14ac:dyDescent="0.25">
      <c r="A36" s="2" t="s">
        <v>56</v>
      </c>
      <c r="B36" s="3">
        <v>10</v>
      </c>
      <c r="C36" s="3">
        <v>0</v>
      </c>
      <c r="D36" s="3">
        <v>500</v>
      </c>
      <c r="E36" s="3">
        <v>0</v>
      </c>
      <c r="F36" s="3">
        <v>10</v>
      </c>
      <c r="G36" s="3">
        <v>500</v>
      </c>
      <c r="H36" s="4">
        <v>118000</v>
      </c>
    </row>
    <row r="37" spans="1:8" x14ac:dyDescent="0.25">
      <c r="A37" s="2" t="s">
        <v>33</v>
      </c>
      <c r="B37" s="3">
        <v>225</v>
      </c>
      <c r="C37" s="3">
        <v>31</v>
      </c>
      <c r="D37" s="3">
        <v>11220</v>
      </c>
      <c r="E37" s="4">
        <v>1546.8</v>
      </c>
      <c r="F37" s="3">
        <v>256</v>
      </c>
      <c r="G37" s="3">
        <v>12766.8</v>
      </c>
      <c r="H37" s="4">
        <v>2739093.2</v>
      </c>
    </row>
    <row r="38" spans="1:8" x14ac:dyDescent="0.25">
      <c r="A38" s="2" t="s">
        <v>57</v>
      </c>
      <c r="B38" s="3">
        <v>65</v>
      </c>
      <c r="C38" s="3">
        <v>0</v>
      </c>
      <c r="D38" s="3">
        <v>3244</v>
      </c>
      <c r="E38" s="3">
        <v>0</v>
      </c>
      <c r="F38" s="3">
        <v>65</v>
      </c>
      <c r="G38" s="3">
        <v>3244</v>
      </c>
      <c r="H38" s="4">
        <v>716663.5</v>
      </c>
    </row>
    <row r="39" spans="1:8" x14ac:dyDescent="0.25">
      <c r="A39" s="2" t="s">
        <v>34</v>
      </c>
      <c r="B39" s="3">
        <v>35</v>
      </c>
      <c r="C39" s="3">
        <v>2</v>
      </c>
      <c r="D39" s="3">
        <v>1750</v>
      </c>
      <c r="E39" s="3">
        <v>99.5</v>
      </c>
      <c r="F39" s="3">
        <v>37</v>
      </c>
      <c r="G39" s="3">
        <v>1849.5</v>
      </c>
      <c r="H39" s="4">
        <v>408140</v>
      </c>
    </row>
    <row r="40" spans="1:8" x14ac:dyDescent="0.25">
      <c r="A40" s="2" t="s">
        <v>59</v>
      </c>
      <c r="B40" s="3">
        <v>45</v>
      </c>
      <c r="C40" s="3">
        <v>0</v>
      </c>
      <c r="D40" s="3">
        <v>2247</v>
      </c>
      <c r="E40" s="3">
        <v>0</v>
      </c>
      <c r="F40" s="3">
        <v>45</v>
      </c>
      <c r="G40" s="3">
        <v>2247</v>
      </c>
      <c r="H40" s="4">
        <v>486343</v>
      </c>
    </row>
    <row r="41" spans="1:8" x14ac:dyDescent="0.25">
      <c r="A41" s="2" t="s">
        <v>80</v>
      </c>
      <c r="B41" s="3">
        <v>0</v>
      </c>
      <c r="C41" s="3">
        <v>22</v>
      </c>
      <c r="D41" s="3">
        <v>0</v>
      </c>
      <c r="E41" s="4">
        <v>1097.5999999999999</v>
      </c>
      <c r="F41" s="3">
        <v>22</v>
      </c>
      <c r="G41" s="3">
        <v>1097.5999999999999</v>
      </c>
      <c r="H41" s="4">
        <v>237968</v>
      </c>
    </row>
    <row r="42" spans="1:8" x14ac:dyDescent="0.25">
      <c r="A42" s="2" t="s">
        <v>81</v>
      </c>
      <c r="B42" s="3">
        <v>25</v>
      </c>
      <c r="C42" s="3">
        <v>0</v>
      </c>
      <c r="D42" s="3">
        <v>1247</v>
      </c>
      <c r="E42" s="3">
        <v>0</v>
      </c>
      <c r="F42" s="3">
        <v>25</v>
      </c>
      <c r="G42" s="3">
        <v>1247</v>
      </c>
      <c r="H42" s="4">
        <v>278576.5</v>
      </c>
    </row>
    <row r="43" spans="1:8" x14ac:dyDescent="0.25">
      <c r="A43" s="2" t="s">
        <v>60</v>
      </c>
      <c r="B43" s="3">
        <v>15</v>
      </c>
      <c r="C43" s="3">
        <v>0</v>
      </c>
      <c r="D43" s="3">
        <v>748.5</v>
      </c>
      <c r="E43" s="3">
        <v>0</v>
      </c>
      <c r="F43" s="3">
        <v>15</v>
      </c>
      <c r="G43" s="3">
        <v>748.5</v>
      </c>
      <c r="H43" s="4">
        <v>163173</v>
      </c>
    </row>
    <row r="44" spans="1:8" x14ac:dyDescent="0.25">
      <c r="A44" s="2" t="s">
        <v>61</v>
      </c>
      <c r="B44" s="3">
        <v>35</v>
      </c>
      <c r="C44" s="3">
        <v>0</v>
      </c>
      <c r="D44" s="3">
        <v>1748.5</v>
      </c>
      <c r="E44" s="3">
        <v>0</v>
      </c>
      <c r="F44" s="3">
        <v>35</v>
      </c>
      <c r="G44" s="3">
        <v>1748.5</v>
      </c>
      <c r="H44" s="4">
        <v>377927.5</v>
      </c>
    </row>
    <row r="45" spans="1:8" x14ac:dyDescent="0.25">
      <c r="A45" s="2" t="s">
        <v>82</v>
      </c>
      <c r="B45" s="3">
        <v>45</v>
      </c>
      <c r="C45" s="3">
        <v>0</v>
      </c>
      <c r="D45" s="3">
        <v>2245.5</v>
      </c>
      <c r="E45" s="3">
        <v>0</v>
      </c>
      <c r="F45" s="3">
        <v>45</v>
      </c>
      <c r="G45" s="3">
        <v>2245.5</v>
      </c>
      <c r="H45" s="4">
        <v>470068.5</v>
      </c>
    </row>
    <row r="46" spans="1:8" x14ac:dyDescent="0.25">
      <c r="A46" s="2" t="s">
        <v>83</v>
      </c>
      <c r="B46" s="3">
        <v>20</v>
      </c>
      <c r="C46" s="3">
        <v>0</v>
      </c>
      <c r="D46" s="3">
        <v>997</v>
      </c>
      <c r="E46" s="3">
        <v>0</v>
      </c>
      <c r="F46" s="3">
        <v>20</v>
      </c>
      <c r="G46" s="3">
        <v>997</v>
      </c>
      <c r="H46" s="4">
        <v>228313</v>
      </c>
    </row>
    <row r="47" spans="1:8" x14ac:dyDescent="0.25">
      <c r="A47" s="2" t="s">
        <v>63</v>
      </c>
      <c r="B47" s="3">
        <v>10</v>
      </c>
      <c r="C47" s="3">
        <v>0</v>
      </c>
      <c r="D47" s="3">
        <v>498.5</v>
      </c>
      <c r="E47" s="3">
        <v>0</v>
      </c>
      <c r="F47" s="3">
        <v>10</v>
      </c>
      <c r="G47" s="3">
        <v>498.5</v>
      </c>
      <c r="H47" s="4">
        <v>110667</v>
      </c>
    </row>
    <row r="48" spans="1:8" x14ac:dyDescent="0.25">
      <c r="A48" s="2" t="s">
        <v>64</v>
      </c>
      <c r="B48" s="3">
        <v>50</v>
      </c>
      <c r="C48" s="3">
        <v>0</v>
      </c>
      <c r="D48" s="3">
        <v>2497</v>
      </c>
      <c r="E48" s="3">
        <v>0</v>
      </c>
      <c r="F48" s="3">
        <v>50</v>
      </c>
      <c r="G48" s="3">
        <v>2497</v>
      </c>
      <c r="H48" s="4">
        <v>537853.5</v>
      </c>
    </row>
    <row r="49" spans="1:8" x14ac:dyDescent="0.25">
      <c r="A49" s="2" t="s">
        <v>35</v>
      </c>
      <c r="B49" s="3">
        <v>20</v>
      </c>
      <c r="C49" s="3">
        <v>0</v>
      </c>
      <c r="D49" s="3">
        <v>997</v>
      </c>
      <c r="E49" s="3">
        <v>0</v>
      </c>
      <c r="F49" s="3">
        <v>20</v>
      </c>
      <c r="G49" s="3">
        <v>997</v>
      </c>
      <c r="H49" s="4">
        <v>222331</v>
      </c>
    </row>
    <row r="50" spans="1:8" x14ac:dyDescent="0.25">
      <c r="A50" s="2" t="s">
        <v>36</v>
      </c>
      <c r="B50" s="3">
        <v>0</v>
      </c>
      <c r="C50" s="3">
        <v>25</v>
      </c>
      <c r="D50" s="3">
        <v>0</v>
      </c>
      <c r="E50" s="4">
        <v>1247.0999999999999</v>
      </c>
      <c r="F50" s="3">
        <v>25</v>
      </c>
      <c r="G50" s="3">
        <v>1247.0999999999999</v>
      </c>
      <c r="H50" s="4">
        <v>332266.3</v>
      </c>
    </row>
    <row r="51" spans="1:8" x14ac:dyDescent="0.25">
      <c r="A51" s="2" t="s">
        <v>84</v>
      </c>
      <c r="B51" s="3">
        <v>30</v>
      </c>
      <c r="C51" s="3">
        <v>0</v>
      </c>
      <c r="D51" s="3">
        <v>1495.5</v>
      </c>
      <c r="E51" s="3">
        <v>0</v>
      </c>
      <c r="F51" s="3">
        <v>30</v>
      </c>
      <c r="G51" s="3">
        <v>1495.5</v>
      </c>
      <c r="H51" s="4">
        <v>325520.5</v>
      </c>
    </row>
    <row r="52" spans="1:8" ht="15.75" thickBot="1" x14ac:dyDescent="0.3">
      <c r="A52" s="2" t="s">
        <v>85</v>
      </c>
      <c r="B52" s="3">
        <v>45</v>
      </c>
      <c r="C52" s="3">
        <v>5</v>
      </c>
      <c r="D52" s="3">
        <v>2244</v>
      </c>
      <c r="E52" s="3">
        <v>249.2</v>
      </c>
      <c r="F52" s="3">
        <v>50</v>
      </c>
      <c r="G52" s="3">
        <v>2493.1999999999998</v>
      </c>
      <c r="H52" s="4">
        <v>396954.1</v>
      </c>
    </row>
    <row r="53" spans="1:8" x14ac:dyDescent="0.25">
      <c r="A53" s="5" t="s">
        <v>37</v>
      </c>
      <c r="B53" s="5">
        <v>2660</v>
      </c>
      <c r="C53" s="5">
        <v>213</v>
      </c>
      <c r="D53" s="5">
        <v>132752.5</v>
      </c>
      <c r="E53" s="5">
        <v>10627.5</v>
      </c>
      <c r="F53" s="5">
        <v>2873</v>
      </c>
      <c r="G53" s="5">
        <v>143380</v>
      </c>
      <c r="H53" s="6">
        <v>30280527.300000001</v>
      </c>
    </row>
    <row r="54" spans="1:8" x14ac:dyDescent="0.25">
      <c r="A54" s="25"/>
      <c r="B54" s="25"/>
      <c r="C54" s="25"/>
      <c r="D54" s="25"/>
      <c r="E54" s="25"/>
      <c r="F54" s="25"/>
      <c r="G54" s="25"/>
      <c r="H54" s="25"/>
    </row>
    <row r="55" spans="1:8" x14ac:dyDescent="0.25">
      <c r="A55" s="7"/>
    </row>
    <row r="56" spans="1:8" x14ac:dyDescent="0.25">
      <c r="A56" s="13" t="s">
        <v>48</v>
      </c>
    </row>
    <row r="57" spans="1:8" ht="28.5" x14ac:dyDescent="0.25">
      <c r="A57" s="21" t="s">
        <v>49</v>
      </c>
    </row>
    <row r="59" spans="1:8" ht="17.25" x14ac:dyDescent="0.3">
      <c r="D59" s="10" t="s">
        <v>38</v>
      </c>
      <c r="E59" s="10"/>
    </row>
    <row r="60" spans="1:8" x14ac:dyDescent="0.25">
      <c r="D60" s="8" t="s">
        <v>39</v>
      </c>
      <c r="E60" s="8" t="s">
        <v>40</v>
      </c>
      <c r="F60" s="8" t="s">
        <v>41</v>
      </c>
      <c r="G60" s="8" t="s">
        <v>42</v>
      </c>
      <c r="H60" s="8" t="s">
        <v>43</v>
      </c>
    </row>
    <row r="61" spans="1:8" x14ac:dyDescent="0.25">
      <c r="D61" s="9" t="s">
        <v>44</v>
      </c>
      <c r="E61" s="14">
        <v>2660</v>
      </c>
      <c r="F61" s="14">
        <v>132752.5</v>
      </c>
      <c r="G61" s="14">
        <v>27954771</v>
      </c>
      <c r="H61" s="16">
        <f>SUM(G61/F61)</f>
        <v>210.57811340652719</v>
      </c>
    </row>
    <row r="62" spans="1:8" x14ac:dyDescent="0.25">
      <c r="D62" s="11" t="s">
        <v>45</v>
      </c>
      <c r="E62" s="14">
        <v>213</v>
      </c>
      <c r="F62" s="14">
        <v>10627.5</v>
      </c>
      <c r="G62" s="14">
        <v>2325756.2999999998</v>
      </c>
      <c r="H62" s="15">
        <f>SUM(G62/F62)</f>
        <v>218.84321806633733</v>
      </c>
    </row>
    <row r="63" spans="1:8" x14ac:dyDescent="0.25">
      <c r="D63" t="s">
        <v>46</v>
      </c>
      <c r="E63" s="17">
        <f>SUM(E61:E62)</f>
        <v>2873</v>
      </c>
      <c r="F63" s="17">
        <f>SUM(F61:F62)</f>
        <v>143380</v>
      </c>
      <c r="G63" s="18">
        <f>SUM(G61:G62)</f>
        <v>30280527.300000001</v>
      </c>
      <c r="H63" s="12">
        <f>SUM(G63/F63)</f>
        <v>211.19073301715721</v>
      </c>
    </row>
  </sheetData>
  <mergeCells count="10">
    <mergeCell ref="A54:H54"/>
    <mergeCell ref="A9:H9"/>
    <mergeCell ref="A8:H8"/>
    <mergeCell ref="A1:H1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15"/>
  <sheetViews>
    <sheetView topLeftCell="A34" workbookViewId="0">
      <selection activeCell="E45" sqref="E45:I49"/>
    </sheetView>
  </sheetViews>
  <sheetFormatPr defaultRowHeight="15" x14ac:dyDescent="0.25"/>
  <cols>
    <col min="4" max="4" width="12.28515625" customWidth="1"/>
    <col min="5" max="5" width="13.28515625" customWidth="1"/>
    <col min="7" max="7" width="12.140625" customWidth="1"/>
    <col min="8" max="8" width="19.42578125" customWidth="1"/>
  </cols>
  <sheetData>
    <row r="9" ht="15.75" customHeight="1" x14ac:dyDescent="0.25"/>
    <row r="45" spans="5:9" ht="17.25" x14ac:dyDescent="0.3">
      <c r="E45" s="10" t="s">
        <v>38</v>
      </c>
      <c r="F45" s="10"/>
    </row>
    <row r="46" spans="5:9" x14ac:dyDescent="0.25">
      <c r="E46" s="8" t="s">
        <v>39</v>
      </c>
      <c r="F46" s="8" t="s">
        <v>40</v>
      </c>
      <c r="G46" s="8" t="s">
        <v>41</v>
      </c>
      <c r="H46" s="8" t="s">
        <v>42</v>
      </c>
      <c r="I46" s="8" t="s">
        <v>43</v>
      </c>
    </row>
    <row r="47" spans="5:9" x14ac:dyDescent="0.25">
      <c r="E47" s="9" t="s">
        <v>44</v>
      </c>
      <c r="F47" s="14">
        <v>2760</v>
      </c>
      <c r="G47" s="14">
        <v>137733</v>
      </c>
      <c r="H47" s="14">
        <v>28500538.5</v>
      </c>
      <c r="I47" s="16">
        <f>SUM(H47/G47)</f>
        <v>206.92599812681055</v>
      </c>
    </row>
    <row r="48" spans="5:9" x14ac:dyDescent="0.25">
      <c r="E48" s="11" t="s">
        <v>45</v>
      </c>
      <c r="F48" s="14">
        <v>232</v>
      </c>
      <c r="G48" s="14">
        <v>11531.6</v>
      </c>
      <c r="H48" s="14">
        <v>2381543.5</v>
      </c>
      <c r="I48" s="15">
        <f>SUM(H48/G48)</f>
        <v>206.52324915883312</v>
      </c>
    </row>
    <row r="49" spans="1:9" x14ac:dyDescent="0.25">
      <c r="E49" t="s">
        <v>46</v>
      </c>
      <c r="F49" s="17">
        <f>SUM(F47:F48)</f>
        <v>2992</v>
      </c>
      <c r="G49" s="17">
        <f>SUM(G47:G48)</f>
        <v>149264.6</v>
      </c>
      <c r="H49" s="18">
        <f>SUM(H47:H48)</f>
        <v>30882082</v>
      </c>
      <c r="I49" s="12">
        <f>SUM(H49/G49)</f>
        <v>206.89488331459702</v>
      </c>
    </row>
    <row r="55" spans="1:9" x14ac:dyDescent="0.25">
      <c r="A55" s="20" t="s">
        <v>66</v>
      </c>
    </row>
    <row r="56" spans="1:9" ht="15.75" customHeight="1" x14ac:dyDescent="0.25">
      <c r="A56" s="27" t="s">
        <v>0</v>
      </c>
      <c r="B56" s="27"/>
      <c r="C56" s="27"/>
      <c r="D56" s="27"/>
      <c r="E56" s="27"/>
      <c r="F56" s="27"/>
      <c r="G56" s="27"/>
      <c r="H56" s="27"/>
    </row>
    <row r="57" spans="1:9" ht="15" customHeight="1" x14ac:dyDescent="0.25">
      <c r="A57" s="28" t="s">
        <v>1</v>
      </c>
      <c r="B57" s="28"/>
      <c r="C57" s="28"/>
      <c r="D57" s="28"/>
      <c r="E57" s="28"/>
      <c r="F57" s="28"/>
      <c r="G57" s="28"/>
      <c r="H57" s="28"/>
    </row>
    <row r="58" spans="1:9" ht="15" customHeight="1" x14ac:dyDescent="0.25">
      <c r="A58" s="29" t="s">
        <v>2</v>
      </c>
      <c r="B58" s="29"/>
      <c r="C58" s="29"/>
      <c r="D58" s="29"/>
      <c r="E58" s="29"/>
      <c r="F58" s="29"/>
      <c r="G58" s="29"/>
      <c r="H58" s="29"/>
    </row>
    <row r="59" spans="1:9" ht="15" customHeight="1" x14ac:dyDescent="0.25">
      <c r="A59" s="29" t="s">
        <v>3</v>
      </c>
      <c r="B59" s="29"/>
      <c r="C59" s="29"/>
      <c r="D59" s="29"/>
      <c r="E59" s="29"/>
      <c r="F59" s="29"/>
      <c r="G59" s="29"/>
      <c r="H59" s="29"/>
    </row>
    <row r="60" spans="1:9" ht="15" customHeight="1" x14ac:dyDescent="0.25">
      <c r="A60" s="30" t="s">
        <v>4</v>
      </c>
      <c r="B60" s="30"/>
      <c r="C60" s="30"/>
      <c r="D60" s="30"/>
      <c r="E60" s="30"/>
      <c r="F60" s="30"/>
      <c r="G60" s="30"/>
      <c r="H60" s="30"/>
    </row>
    <row r="61" spans="1:9" ht="15" customHeight="1" x14ac:dyDescent="0.25">
      <c r="A61" s="30" t="s">
        <v>5</v>
      </c>
      <c r="B61" s="30"/>
      <c r="C61" s="30"/>
      <c r="D61" s="30"/>
      <c r="E61" s="30"/>
      <c r="F61" s="30"/>
      <c r="G61" s="30"/>
      <c r="H61" s="30"/>
    </row>
    <row r="62" spans="1:9" ht="15" customHeight="1" x14ac:dyDescent="0.25">
      <c r="A62" s="30" t="s">
        <v>6</v>
      </c>
      <c r="B62" s="30"/>
      <c r="C62" s="30"/>
      <c r="D62" s="30"/>
      <c r="E62" s="30"/>
      <c r="F62" s="30"/>
      <c r="G62" s="30"/>
      <c r="H62" s="30"/>
    </row>
    <row r="63" spans="1:9" ht="15" customHeight="1" x14ac:dyDescent="0.25">
      <c r="A63" s="26" t="s">
        <v>7</v>
      </c>
      <c r="B63" s="26"/>
      <c r="C63" s="26"/>
      <c r="D63" s="26"/>
      <c r="E63" s="26"/>
      <c r="F63" s="26"/>
      <c r="G63" s="26"/>
      <c r="H63" s="26"/>
    </row>
    <row r="64" spans="1:9" ht="22.5" customHeight="1" thickBot="1" x14ac:dyDescent="0.3">
      <c r="A64" s="24" t="s">
        <v>67</v>
      </c>
      <c r="B64" s="24"/>
      <c r="C64" s="24"/>
      <c r="D64" s="24"/>
      <c r="E64" s="24"/>
      <c r="F64" s="24"/>
      <c r="G64" s="24"/>
      <c r="H64" s="24"/>
    </row>
    <row r="65" spans="1:8" ht="24.75" thickBot="1" x14ac:dyDescent="0.3">
      <c r="A65" s="1" t="s">
        <v>8</v>
      </c>
      <c r="B65" s="19" t="s">
        <v>9</v>
      </c>
      <c r="C65" s="19" t="s">
        <v>10</v>
      </c>
      <c r="D65" s="19" t="s">
        <v>11</v>
      </c>
      <c r="E65" s="19" t="s">
        <v>12</v>
      </c>
      <c r="F65" s="19" t="s">
        <v>13</v>
      </c>
      <c r="G65" s="19" t="s">
        <v>14</v>
      </c>
      <c r="H65" s="19" t="s">
        <v>15</v>
      </c>
    </row>
    <row r="66" spans="1:8" x14ac:dyDescent="0.25">
      <c r="A66" s="2" t="s">
        <v>50</v>
      </c>
      <c r="B66" s="3">
        <v>30</v>
      </c>
      <c r="C66" s="3">
        <v>0</v>
      </c>
      <c r="D66" s="3">
        <v>1498.5</v>
      </c>
      <c r="E66" s="3">
        <v>0</v>
      </c>
      <c r="F66" s="3">
        <v>30</v>
      </c>
      <c r="G66" s="3">
        <v>1498.5</v>
      </c>
      <c r="H66" s="4">
        <v>329670</v>
      </c>
    </row>
    <row r="67" spans="1:8" x14ac:dyDescent="0.25">
      <c r="A67" s="2" t="s">
        <v>16</v>
      </c>
      <c r="B67" s="3">
        <v>675</v>
      </c>
      <c r="C67" s="3">
        <v>88</v>
      </c>
      <c r="D67" s="3">
        <v>33684</v>
      </c>
      <c r="E67" s="4">
        <v>4391.6000000000004</v>
      </c>
      <c r="F67" s="3">
        <v>763</v>
      </c>
      <c r="G67" s="3">
        <v>38075.599999999999</v>
      </c>
      <c r="H67" s="4">
        <v>8034950.5</v>
      </c>
    </row>
    <row r="68" spans="1:8" x14ac:dyDescent="0.25">
      <c r="A68" s="2" t="s">
        <v>17</v>
      </c>
      <c r="B68" s="3">
        <v>15</v>
      </c>
      <c r="C68" s="3">
        <v>0</v>
      </c>
      <c r="D68" s="3">
        <v>748.5</v>
      </c>
      <c r="E68" s="3">
        <v>0</v>
      </c>
      <c r="F68" s="3">
        <v>15</v>
      </c>
      <c r="G68" s="3">
        <v>748.5</v>
      </c>
      <c r="H68" s="4">
        <v>153950</v>
      </c>
    </row>
    <row r="69" spans="1:8" x14ac:dyDescent="0.25">
      <c r="A69" s="2" t="s">
        <v>18</v>
      </c>
      <c r="B69" s="3">
        <v>10</v>
      </c>
      <c r="C69" s="3">
        <v>12</v>
      </c>
      <c r="D69" s="3">
        <v>498.5</v>
      </c>
      <c r="E69" s="3">
        <v>598.70000000000005</v>
      </c>
      <c r="F69" s="3">
        <v>22</v>
      </c>
      <c r="G69" s="3">
        <v>1097.2</v>
      </c>
      <c r="H69" s="4">
        <v>191865</v>
      </c>
    </row>
    <row r="70" spans="1:8" x14ac:dyDescent="0.25">
      <c r="A70" s="2" t="s">
        <v>51</v>
      </c>
      <c r="B70" s="3">
        <v>0</v>
      </c>
      <c r="C70" s="3">
        <v>10</v>
      </c>
      <c r="D70" s="3">
        <v>0</v>
      </c>
      <c r="E70" s="3">
        <v>499.2</v>
      </c>
      <c r="F70" s="3">
        <v>10</v>
      </c>
      <c r="G70" s="3">
        <v>499.2</v>
      </c>
      <c r="H70" s="4">
        <v>64896</v>
      </c>
    </row>
    <row r="71" spans="1:8" x14ac:dyDescent="0.25">
      <c r="A71" s="2" t="s">
        <v>19</v>
      </c>
      <c r="B71" s="3">
        <v>10</v>
      </c>
      <c r="C71" s="3">
        <v>0</v>
      </c>
      <c r="D71" s="3">
        <v>498.5</v>
      </c>
      <c r="E71" s="3">
        <v>0</v>
      </c>
      <c r="F71" s="3">
        <v>10</v>
      </c>
      <c r="G71" s="3">
        <v>498.5</v>
      </c>
      <c r="H71" s="4">
        <v>103688</v>
      </c>
    </row>
    <row r="72" spans="1:8" x14ac:dyDescent="0.25">
      <c r="A72" s="2" t="s">
        <v>52</v>
      </c>
      <c r="B72" s="3">
        <v>0</v>
      </c>
      <c r="C72" s="3">
        <v>10</v>
      </c>
      <c r="D72" s="3">
        <v>0</v>
      </c>
      <c r="E72" s="3">
        <v>499</v>
      </c>
      <c r="F72" s="3">
        <v>10</v>
      </c>
      <c r="G72" s="3">
        <v>499</v>
      </c>
      <c r="H72" s="4">
        <v>109780</v>
      </c>
    </row>
    <row r="73" spans="1:8" x14ac:dyDescent="0.25">
      <c r="A73" s="2" t="s">
        <v>53</v>
      </c>
      <c r="B73" s="3">
        <v>60</v>
      </c>
      <c r="C73" s="3">
        <v>0</v>
      </c>
      <c r="D73" s="3">
        <v>2995.5</v>
      </c>
      <c r="E73" s="3">
        <v>0</v>
      </c>
      <c r="F73" s="3">
        <v>60</v>
      </c>
      <c r="G73" s="3">
        <v>2995.5</v>
      </c>
      <c r="H73" s="4">
        <v>628062.5</v>
      </c>
    </row>
    <row r="74" spans="1:8" x14ac:dyDescent="0.25">
      <c r="A74" s="2" t="s">
        <v>20</v>
      </c>
      <c r="B74" s="3">
        <v>85</v>
      </c>
      <c r="C74" s="3">
        <v>0</v>
      </c>
      <c r="D74" s="3">
        <v>4244</v>
      </c>
      <c r="E74" s="3">
        <v>0</v>
      </c>
      <c r="F74" s="3">
        <v>85</v>
      </c>
      <c r="G74" s="3">
        <v>4244</v>
      </c>
      <c r="H74" s="4">
        <v>904966</v>
      </c>
    </row>
    <row r="75" spans="1:8" x14ac:dyDescent="0.25">
      <c r="A75" s="2" t="s">
        <v>21</v>
      </c>
      <c r="B75" s="3">
        <v>20</v>
      </c>
      <c r="C75" s="3">
        <v>0</v>
      </c>
      <c r="D75" s="3">
        <v>997</v>
      </c>
      <c r="E75" s="3">
        <v>0</v>
      </c>
      <c r="F75" s="3">
        <v>20</v>
      </c>
      <c r="G75" s="3">
        <v>997</v>
      </c>
      <c r="H75" s="4">
        <v>234295</v>
      </c>
    </row>
    <row r="76" spans="1:8" x14ac:dyDescent="0.25">
      <c r="A76" s="2" t="s">
        <v>22</v>
      </c>
      <c r="B76" s="3">
        <v>280</v>
      </c>
      <c r="C76" s="3">
        <v>0</v>
      </c>
      <c r="D76" s="3">
        <v>13971.5</v>
      </c>
      <c r="E76" s="3">
        <v>0</v>
      </c>
      <c r="F76" s="3">
        <v>280</v>
      </c>
      <c r="G76" s="3">
        <v>13971.5</v>
      </c>
      <c r="H76" s="4">
        <v>2822897</v>
      </c>
    </row>
    <row r="77" spans="1:8" x14ac:dyDescent="0.25">
      <c r="A77" s="2" t="s">
        <v>23</v>
      </c>
      <c r="B77" s="3">
        <v>160</v>
      </c>
      <c r="C77" s="3">
        <v>0</v>
      </c>
      <c r="D77" s="3">
        <v>7982</v>
      </c>
      <c r="E77" s="3">
        <v>0</v>
      </c>
      <c r="F77" s="3">
        <v>160</v>
      </c>
      <c r="G77" s="3">
        <v>7982</v>
      </c>
      <c r="H77" s="4">
        <v>1662251.5</v>
      </c>
    </row>
    <row r="78" spans="1:8" x14ac:dyDescent="0.25">
      <c r="A78" s="2" t="s">
        <v>24</v>
      </c>
      <c r="B78" s="3">
        <v>100</v>
      </c>
      <c r="C78" s="3">
        <v>1</v>
      </c>
      <c r="D78" s="3">
        <v>4989.5</v>
      </c>
      <c r="E78" s="3">
        <v>4.9000000000000004</v>
      </c>
      <c r="F78" s="3">
        <v>101</v>
      </c>
      <c r="G78" s="3">
        <v>4994.3999999999996</v>
      </c>
      <c r="H78" s="4">
        <v>993627</v>
      </c>
    </row>
    <row r="79" spans="1:8" x14ac:dyDescent="0.25">
      <c r="A79" s="2" t="s">
        <v>25</v>
      </c>
      <c r="B79" s="3">
        <v>15</v>
      </c>
      <c r="C79" s="3">
        <v>0</v>
      </c>
      <c r="D79" s="3">
        <v>750</v>
      </c>
      <c r="E79" s="3">
        <v>0</v>
      </c>
      <c r="F79" s="3">
        <v>15</v>
      </c>
      <c r="G79" s="3">
        <v>750</v>
      </c>
      <c r="H79" s="4">
        <v>162750</v>
      </c>
    </row>
    <row r="80" spans="1:8" x14ac:dyDescent="0.25">
      <c r="A80" s="2" t="s">
        <v>26</v>
      </c>
      <c r="B80" s="3">
        <v>300</v>
      </c>
      <c r="C80" s="3">
        <v>0</v>
      </c>
      <c r="D80" s="3">
        <v>14983.5</v>
      </c>
      <c r="E80" s="3">
        <v>0</v>
      </c>
      <c r="F80" s="3">
        <v>300</v>
      </c>
      <c r="G80" s="3">
        <v>14983.5</v>
      </c>
      <c r="H80" s="4">
        <v>3117113</v>
      </c>
    </row>
    <row r="81" spans="1:8" x14ac:dyDescent="0.25">
      <c r="A81" s="2" t="s">
        <v>27</v>
      </c>
      <c r="B81" s="3">
        <v>90</v>
      </c>
      <c r="C81" s="3">
        <v>5</v>
      </c>
      <c r="D81" s="3">
        <v>4492.5</v>
      </c>
      <c r="E81" s="3">
        <v>249.2</v>
      </c>
      <c r="F81" s="3">
        <v>95</v>
      </c>
      <c r="G81" s="3">
        <v>4741.7</v>
      </c>
      <c r="H81" s="4">
        <v>975286.6</v>
      </c>
    </row>
    <row r="82" spans="1:8" x14ac:dyDescent="0.25">
      <c r="A82" s="2" t="s">
        <v>28</v>
      </c>
      <c r="B82" s="3">
        <v>45</v>
      </c>
      <c r="C82" s="3">
        <v>0</v>
      </c>
      <c r="D82" s="3">
        <v>2247</v>
      </c>
      <c r="E82" s="3">
        <v>0</v>
      </c>
      <c r="F82" s="3">
        <v>45</v>
      </c>
      <c r="G82" s="3">
        <v>2247</v>
      </c>
      <c r="H82" s="4">
        <v>480605</v>
      </c>
    </row>
    <row r="83" spans="1:8" x14ac:dyDescent="0.25">
      <c r="A83" s="2" t="s">
        <v>29</v>
      </c>
      <c r="B83" s="3">
        <v>200</v>
      </c>
      <c r="C83" s="3">
        <v>40</v>
      </c>
      <c r="D83" s="3">
        <v>9976</v>
      </c>
      <c r="E83" s="4">
        <v>1996.8</v>
      </c>
      <c r="F83" s="3">
        <v>240</v>
      </c>
      <c r="G83" s="3">
        <v>11972.8</v>
      </c>
      <c r="H83" s="4">
        <v>2277366.4</v>
      </c>
    </row>
    <row r="84" spans="1:8" x14ac:dyDescent="0.25">
      <c r="A84" s="2" t="s">
        <v>30</v>
      </c>
      <c r="B84" s="3">
        <v>30</v>
      </c>
      <c r="C84" s="3">
        <v>0</v>
      </c>
      <c r="D84" s="3">
        <v>1494</v>
      </c>
      <c r="E84" s="3">
        <v>0</v>
      </c>
      <c r="F84" s="3">
        <v>30</v>
      </c>
      <c r="G84" s="3">
        <v>1494</v>
      </c>
      <c r="H84" s="4">
        <v>287411</v>
      </c>
    </row>
    <row r="85" spans="1:8" x14ac:dyDescent="0.25">
      <c r="A85" s="2" t="s">
        <v>54</v>
      </c>
      <c r="B85" s="3">
        <v>105</v>
      </c>
      <c r="C85" s="3">
        <v>0</v>
      </c>
      <c r="D85" s="3">
        <v>5238</v>
      </c>
      <c r="E85" s="3">
        <v>0</v>
      </c>
      <c r="F85" s="3">
        <v>105</v>
      </c>
      <c r="G85" s="3">
        <v>5238</v>
      </c>
      <c r="H85" s="4">
        <v>1076562.5</v>
      </c>
    </row>
    <row r="86" spans="1:8" x14ac:dyDescent="0.25">
      <c r="A86" s="2" t="s">
        <v>55</v>
      </c>
      <c r="B86" s="3">
        <v>10</v>
      </c>
      <c r="C86" s="3">
        <v>10</v>
      </c>
      <c r="D86" s="3">
        <v>498.5</v>
      </c>
      <c r="E86" s="3">
        <v>499.2</v>
      </c>
      <c r="F86" s="3">
        <v>20</v>
      </c>
      <c r="G86" s="3">
        <v>997.7</v>
      </c>
      <c r="H86" s="4">
        <v>171073</v>
      </c>
    </row>
    <row r="87" spans="1:8" x14ac:dyDescent="0.25">
      <c r="A87" s="2" t="s">
        <v>31</v>
      </c>
      <c r="B87" s="3">
        <v>40</v>
      </c>
      <c r="C87" s="3">
        <v>0</v>
      </c>
      <c r="D87" s="3">
        <v>1995.5</v>
      </c>
      <c r="E87" s="3">
        <v>0</v>
      </c>
      <c r="F87" s="3">
        <v>40</v>
      </c>
      <c r="G87" s="3">
        <v>1995.5</v>
      </c>
      <c r="H87" s="4">
        <v>425535.5</v>
      </c>
    </row>
    <row r="88" spans="1:8" x14ac:dyDescent="0.25">
      <c r="A88" s="2" t="s">
        <v>32</v>
      </c>
      <c r="B88" s="3">
        <v>0</v>
      </c>
      <c r="C88" s="3">
        <v>2</v>
      </c>
      <c r="D88" s="3">
        <v>0</v>
      </c>
      <c r="E88" s="3">
        <v>99.5</v>
      </c>
      <c r="F88" s="3">
        <v>2</v>
      </c>
      <c r="G88" s="3">
        <v>99.5</v>
      </c>
      <c r="H88" s="4">
        <v>22487</v>
      </c>
    </row>
    <row r="89" spans="1:8" x14ac:dyDescent="0.25">
      <c r="A89" s="2" t="s">
        <v>56</v>
      </c>
      <c r="B89" s="3">
        <v>10</v>
      </c>
      <c r="C89" s="3">
        <v>0</v>
      </c>
      <c r="D89" s="3">
        <v>498.5</v>
      </c>
      <c r="E89" s="3">
        <v>0</v>
      </c>
      <c r="F89" s="3">
        <v>10</v>
      </c>
      <c r="G89" s="3">
        <v>498.5</v>
      </c>
      <c r="H89" s="4">
        <v>102192.5</v>
      </c>
    </row>
    <row r="90" spans="1:8" x14ac:dyDescent="0.25">
      <c r="A90" s="2" t="s">
        <v>33</v>
      </c>
      <c r="B90" s="3">
        <v>155</v>
      </c>
      <c r="C90" s="3">
        <v>10</v>
      </c>
      <c r="D90" s="3">
        <v>7733.5</v>
      </c>
      <c r="E90" s="3">
        <v>499.2</v>
      </c>
      <c r="F90" s="3">
        <v>165</v>
      </c>
      <c r="G90" s="3">
        <v>8232.7000000000007</v>
      </c>
      <c r="H90" s="4">
        <v>1731624.9</v>
      </c>
    </row>
    <row r="91" spans="1:8" x14ac:dyDescent="0.25">
      <c r="A91" s="2" t="s">
        <v>57</v>
      </c>
      <c r="B91" s="3">
        <v>15</v>
      </c>
      <c r="C91" s="3">
        <v>0</v>
      </c>
      <c r="D91" s="3">
        <v>748.5</v>
      </c>
      <c r="E91" s="3">
        <v>0</v>
      </c>
      <c r="F91" s="3">
        <v>15</v>
      </c>
      <c r="G91" s="3">
        <v>748.5</v>
      </c>
      <c r="H91" s="4">
        <v>157185</v>
      </c>
    </row>
    <row r="92" spans="1:8" x14ac:dyDescent="0.25">
      <c r="A92" s="2" t="s">
        <v>58</v>
      </c>
      <c r="B92" s="3">
        <v>20</v>
      </c>
      <c r="C92" s="3">
        <v>0</v>
      </c>
      <c r="D92" s="3">
        <v>997</v>
      </c>
      <c r="E92" s="3">
        <v>0</v>
      </c>
      <c r="F92" s="3">
        <v>20</v>
      </c>
      <c r="G92" s="3">
        <v>997</v>
      </c>
      <c r="H92" s="4">
        <v>212859.5</v>
      </c>
    </row>
    <row r="93" spans="1:8" x14ac:dyDescent="0.25">
      <c r="A93" s="2" t="s">
        <v>34</v>
      </c>
      <c r="B93" s="3">
        <v>30</v>
      </c>
      <c r="C93" s="3">
        <v>5</v>
      </c>
      <c r="D93" s="3">
        <v>1498.5</v>
      </c>
      <c r="E93" s="3">
        <v>249.5</v>
      </c>
      <c r="F93" s="3">
        <v>35</v>
      </c>
      <c r="G93" s="3">
        <v>1748</v>
      </c>
      <c r="H93" s="4">
        <v>386822.5</v>
      </c>
    </row>
    <row r="94" spans="1:8" x14ac:dyDescent="0.25">
      <c r="A94" s="2" t="s">
        <v>59</v>
      </c>
      <c r="B94" s="3">
        <v>20</v>
      </c>
      <c r="C94" s="3">
        <v>0</v>
      </c>
      <c r="D94" s="3">
        <v>1000</v>
      </c>
      <c r="E94" s="3">
        <v>0</v>
      </c>
      <c r="F94" s="3">
        <v>20</v>
      </c>
      <c r="G94" s="3">
        <v>1000</v>
      </c>
      <c r="H94" s="4">
        <v>133500</v>
      </c>
    </row>
    <row r="95" spans="1:8" x14ac:dyDescent="0.25">
      <c r="A95" s="2" t="s">
        <v>60</v>
      </c>
      <c r="B95" s="3">
        <v>40</v>
      </c>
      <c r="C95" s="3">
        <v>0</v>
      </c>
      <c r="D95" s="3">
        <v>1994</v>
      </c>
      <c r="E95" s="3">
        <v>0</v>
      </c>
      <c r="F95" s="3">
        <v>40</v>
      </c>
      <c r="G95" s="3">
        <v>1994</v>
      </c>
      <c r="H95" s="4">
        <v>389328.5</v>
      </c>
    </row>
    <row r="96" spans="1:8" x14ac:dyDescent="0.25">
      <c r="A96" s="2" t="s">
        <v>47</v>
      </c>
      <c r="B96" s="3">
        <v>60</v>
      </c>
      <c r="C96" s="3">
        <v>0</v>
      </c>
      <c r="D96" s="3">
        <v>2995.5</v>
      </c>
      <c r="E96" s="3">
        <v>0</v>
      </c>
      <c r="F96" s="3">
        <v>60</v>
      </c>
      <c r="G96" s="3">
        <v>2995.5</v>
      </c>
      <c r="H96" s="4">
        <v>640043</v>
      </c>
    </row>
    <row r="97" spans="1:8" x14ac:dyDescent="0.25">
      <c r="A97" s="2" t="s">
        <v>61</v>
      </c>
      <c r="B97" s="3">
        <v>15</v>
      </c>
      <c r="C97" s="3">
        <v>0</v>
      </c>
      <c r="D97" s="3">
        <v>747</v>
      </c>
      <c r="E97" s="3">
        <v>0</v>
      </c>
      <c r="F97" s="3">
        <v>15</v>
      </c>
      <c r="G97" s="3">
        <v>747</v>
      </c>
      <c r="H97" s="4">
        <v>160858</v>
      </c>
    </row>
    <row r="98" spans="1:8" x14ac:dyDescent="0.25">
      <c r="A98" s="2" t="s">
        <v>62</v>
      </c>
      <c r="B98" s="3">
        <v>0</v>
      </c>
      <c r="C98" s="3">
        <v>19</v>
      </c>
      <c r="D98" s="3">
        <v>0</v>
      </c>
      <c r="E98" s="3">
        <v>947.7</v>
      </c>
      <c r="F98" s="3">
        <v>19</v>
      </c>
      <c r="G98" s="3">
        <v>947.7</v>
      </c>
      <c r="H98" s="4">
        <v>194221</v>
      </c>
    </row>
    <row r="99" spans="1:8" x14ac:dyDescent="0.25">
      <c r="A99" s="2" t="s">
        <v>63</v>
      </c>
      <c r="B99" s="3">
        <v>0</v>
      </c>
      <c r="C99" s="3">
        <v>10</v>
      </c>
      <c r="D99" s="3">
        <v>0</v>
      </c>
      <c r="E99" s="3">
        <v>498.4</v>
      </c>
      <c r="F99" s="3">
        <v>10</v>
      </c>
      <c r="G99" s="3">
        <v>498.4</v>
      </c>
      <c r="H99" s="4">
        <v>113386</v>
      </c>
    </row>
    <row r="100" spans="1:8" x14ac:dyDescent="0.25">
      <c r="A100" s="2" t="s">
        <v>64</v>
      </c>
      <c r="B100" s="3">
        <v>35</v>
      </c>
      <c r="C100" s="3">
        <v>0</v>
      </c>
      <c r="D100" s="3">
        <v>1745.5</v>
      </c>
      <c r="E100" s="3">
        <v>0</v>
      </c>
      <c r="F100" s="3">
        <v>35</v>
      </c>
      <c r="G100" s="3">
        <v>1745.5</v>
      </c>
      <c r="H100" s="4">
        <v>382263</v>
      </c>
    </row>
    <row r="101" spans="1:8" x14ac:dyDescent="0.25">
      <c r="A101" s="2" t="s">
        <v>35</v>
      </c>
      <c r="B101" s="3">
        <v>40</v>
      </c>
      <c r="C101" s="3">
        <v>0</v>
      </c>
      <c r="D101" s="3">
        <v>1995.5</v>
      </c>
      <c r="E101" s="3">
        <v>0</v>
      </c>
      <c r="F101" s="3">
        <v>40</v>
      </c>
      <c r="G101" s="3">
        <v>1995.5</v>
      </c>
      <c r="H101" s="4">
        <v>418556.5</v>
      </c>
    </row>
    <row r="102" spans="1:8" x14ac:dyDescent="0.25">
      <c r="A102" s="2" t="s">
        <v>36</v>
      </c>
      <c r="B102" s="3">
        <v>0</v>
      </c>
      <c r="C102" s="3">
        <v>20</v>
      </c>
      <c r="D102" s="3">
        <v>0</v>
      </c>
      <c r="E102" s="3">
        <v>997.7</v>
      </c>
      <c r="F102" s="3">
        <v>20</v>
      </c>
      <c r="G102" s="3">
        <v>997.7</v>
      </c>
      <c r="H102" s="4">
        <v>290602.09999999998</v>
      </c>
    </row>
    <row r="103" spans="1:8" ht="15.75" thickBot="1" x14ac:dyDescent="0.3">
      <c r="A103" s="2" t="s">
        <v>65</v>
      </c>
      <c r="B103" s="3">
        <v>40</v>
      </c>
      <c r="C103" s="3">
        <v>0</v>
      </c>
      <c r="D103" s="3">
        <v>1997</v>
      </c>
      <c r="E103" s="3">
        <v>0</v>
      </c>
      <c r="F103" s="3">
        <v>40</v>
      </c>
      <c r="G103" s="3">
        <v>1997</v>
      </c>
      <c r="H103" s="4">
        <v>447331</v>
      </c>
    </row>
    <row r="104" spans="1:8" x14ac:dyDescent="0.25">
      <c r="A104" s="5" t="s">
        <v>37</v>
      </c>
      <c r="B104" s="5">
        <v>2760</v>
      </c>
      <c r="C104" s="5">
        <v>242</v>
      </c>
      <c r="D104" s="5">
        <v>137733</v>
      </c>
      <c r="E104" s="5">
        <v>12030.6</v>
      </c>
      <c r="F104" s="5">
        <v>3002</v>
      </c>
      <c r="G104" s="5">
        <v>149763.6</v>
      </c>
      <c r="H104" s="6">
        <v>30991862</v>
      </c>
    </row>
    <row r="105" spans="1:8" x14ac:dyDescent="0.25">
      <c r="A105" s="25"/>
      <c r="B105" s="25"/>
      <c r="C105" s="25"/>
      <c r="D105" s="25"/>
      <c r="E105" s="25"/>
      <c r="F105" s="25"/>
      <c r="G105" s="25"/>
      <c r="H105" s="25"/>
    </row>
    <row r="106" spans="1:8" x14ac:dyDescent="0.25">
      <c r="A106" s="7"/>
    </row>
    <row r="107" spans="1:8" ht="57" x14ac:dyDescent="0.25">
      <c r="A107" s="13" t="s">
        <v>48</v>
      </c>
    </row>
    <row r="108" spans="1:8" ht="85.5" x14ac:dyDescent="0.25">
      <c r="A108" s="21" t="s">
        <v>49</v>
      </c>
    </row>
    <row r="109" spans="1:8" x14ac:dyDescent="0.25">
      <c r="A109" s="22"/>
    </row>
    <row r="110" spans="1:8" x14ac:dyDescent="0.25">
      <c r="A110" s="22"/>
    </row>
    <row r="111" spans="1:8" ht="28.5" x14ac:dyDescent="0.25">
      <c r="A111" s="23" t="s">
        <v>68</v>
      </c>
    </row>
    <row r="112" spans="1:8" ht="99.75" x14ac:dyDescent="0.25">
      <c r="A112" s="23" t="s">
        <v>69</v>
      </c>
    </row>
    <row r="113" spans="1:1" ht="142.5" x14ac:dyDescent="0.25">
      <c r="A113" s="23" t="s">
        <v>70</v>
      </c>
    </row>
    <row r="114" spans="1:1" ht="156.75" x14ac:dyDescent="0.25">
      <c r="A114" s="23" t="s">
        <v>71</v>
      </c>
    </row>
    <row r="115" spans="1:1" ht="185.25" x14ac:dyDescent="0.25">
      <c r="A115" s="23" t="s">
        <v>72</v>
      </c>
    </row>
  </sheetData>
  <mergeCells count="10">
    <mergeCell ref="A61:H61"/>
    <mergeCell ref="A62:H62"/>
    <mergeCell ref="A63:H63"/>
    <mergeCell ref="A64:H64"/>
    <mergeCell ref="A105:H105"/>
    <mergeCell ref="A56:H56"/>
    <mergeCell ref="A57:H57"/>
    <mergeCell ref="A58:H58"/>
    <mergeCell ref="A59:H59"/>
    <mergeCell ref="A60:H60"/>
  </mergeCells>
  <hyperlinks>
    <hyperlink ref="A55" r:id="rId1" display="http://118.179.72.70:8081/pbl/index.php/MY_Controller/bill_regsiter_reports?season=2023-2024&amp;auction_center=Chattogram&amp;sale_no=15&amp;report_name=TB&amp;combine_center=Chattogram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 Brokers - Devid Hasan</dc:creator>
  <cp:lastModifiedBy>Progressive Brokers - Devid Hasan</cp:lastModifiedBy>
  <dcterms:created xsi:type="dcterms:W3CDTF">2023-07-25T08:46:00Z</dcterms:created>
  <dcterms:modified xsi:type="dcterms:W3CDTF">2023-08-14T14:11:57Z</dcterms:modified>
</cp:coreProperties>
</file>